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POJEMNIKI NA ODP. MED." sheetId="1" r:id="rId1"/>
  </sheets>
  <calcPr calcId="125725"/>
</workbook>
</file>

<file path=xl/calcChain.xml><?xml version="1.0" encoding="utf-8"?>
<calcChain xmlns="http://schemas.openxmlformats.org/spreadsheetml/2006/main">
  <c r="H7" i="1"/>
  <c r="I9"/>
  <c r="J9" s="1"/>
  <c r="H8"/>
  <c r="I8" s="1"/>
  <c r="J8" s="1"/>
  <c r="H9"/>
  <c r="H10"/>
  <c r="I10" s="1"/>
  <c r="J10" s="1"/>
  <c r="I7"/>
  <c r="J7" s="1"/>
  <c r="J11" l="1"/>
  <c r="I11"/>
  <c r="H11"/>
</calcChain>
</file>

<file path=xl/sharedStrings.xml><?xml version="1.0" encoding="utf-8"?>
<sst xmlns="http://schemas.openxmlformats.org/spreadsheetml/2006/main" count="38" uniqueCount="31">
  <si>
    <t>Lp</t>
  </si>
  <si>
    <t>Wyszczególnienie</t>
  </si>
  <si>
    <t>Jm</t>
  </si>
  <si>
    <t>min</t>
  </si>
  <si>
    <t>max</t>
  </si>
  <si>
    <t xml:space="preserve">Cena </t>
  </si>
  <si>
    <t>Wartość</t>
  </si>
  <si>
    <t>ilość szt.</t>
  </si>
  <si>
    <t>netto zł.</t>
  </si>
  <si>
    <t>brutto zł.</t>
  </si>
  <si>
    <r>
      <t xml:space="preserve">Pojemnik na odpady medyczne z przykrywką, kolor czerwony,  poj. 10L. Nieprzemakalny, odporny na przekłucia, posiadający specjalne wycięcia w pokrywie umożliwiającej bezpieczne oddzielenie igły od strzykawki. Na pojemniku widnieje etykieta ostrzegawcza "materiał zakaźny" wraz z innymi informacjami zgodnie z wymaganiami PZH.  </t>
    </r>
    <r>
      <rPr>
        <b/>
        <sz val="10"/>
        <color theme="1"/>
        <rFont val="Arial"/>
        <family val="2"/>
        <charset val="238"/>
      </rPr>
      <t>Kształt okrągły</t>
    </r>
  </si>
  <si>
    <t>szt</t>
  </si>
  <si>
    <r>
      <t xml:space="preserve">Pojemnik na odpady medyczne z przykrywką, kolor czerwony,  poj. 5L. Nieprzemakalny, odporny na przekłucia, posiadający specjalne wycięcia w pokrywie umożliwiającej bezpieczne oddzielenie igły od strzykawki. Na pojemniku widnieje etykieta ostrzegawcza "materiał zakaźny" wraz z innymi informacjami zgodnie z wymaganiami PZH. </t>
    </r>
    <r>
      <rPr>
        <b/>
        <sz val="10"/>
        <color theme="1"/>
        <rFont val="Arial"/>
        <family val="2"/>
        <charset val="238"/>
      </rPr>
      <t>Kształt okrągły.</t>
    </r>
  </si>
  <si>
    <t>Razem</t>
  </si>
  <si>
    <t xml:space="preserve">podatek </t>
  </si>
  <si>
    <t>VAT    %</t>
  </si>
  <si>
    <t>VAT</t>
  </si>
  <si>
    <r>
      <t xml:space="preserve">Pojemnik na odpady medyczne z przykrywką,  kolor czerwony,  poj. 2L. Nieprzemakalny, odporny na przekłucia. Na pojemniku widnieje etykieta ostrzegawcza "materiał zakaźny" wraz z innymi informacjami zgodnie z wymaganiami PZH. </t>
    </r>
    <r>
      <rPr>
        <b/>
        <sz val="10"/>
        <color theme="1"/>
        <rFont val="Arial"/>
        <family val="2"/>
        <charset val="238"/>
      </rPr>
      <t>Kształt okrągły</t>
    </r>
    <r>
      <rPr>
        <sz val="10"/>
        <color theme="1"/>
        <rFont val="Arial"/>
        <family val="2"/>
        <charset val="238"/>
      </rPr>
      <t>. Wysokość 15cm. Średnica 16 cm (+ - 1 cm)</t>
    </r>
  </si>
  <si>
    <r>
      <t xml:space="preserve">Pojemnik na odpady medyczne z przykrywką, kolor czerwony,  poj. 0,7L . Nieprzemakalny, odporny na przekłucia. Na pojemniku widnieje etykieta ostrzegawcza "materiał zakaźny" wraz z innymi informacjami zgodnie z wymaganiami PZH. </t>
    </r>
    <r>
      <rPr>
        <b/>
        <sz val="10"/>
        <color theme="1"/>
        <rFont val="Arial"/>
        <family val="2"/>
        <charset val="238"/>
      </rPr>
      <t>Krztałt owalny.</t>
    </r>
  </si>
  <si>
    <t>czytelny podpis Wykonawcy</t>
  </si>
  <si>
    <t xml:space="preserve">Pojemniki na odpady medyczne </t>
  </si>
  <si>
    <t>kol.5 x kol.6</t>
  </si>
  <si>
    <t>kol.7 x kol.8</t>
  </si>
  <si>
    <t>kol.8 + kol.9</t>
  </si>
  <si>
    <t>Wypełnić tabelę w Excelu: kolumny 6 i 7</t>
  </si>
  <si>
    <t>wypełnienie automatyczne kol. 8, 9, 10</t>
  </si>
  <si>
    <t>załącznik nr 1a</t>
  </si>
  <si>
    <t>Przesłać e-mailem łącznie z załącznikiem nr 1</t>
  </si>
  <si>
    <t>Sprawdzić, zeskanować, podpisać ręcznie lub elektronicznie</t>
  </si>
  <si>
    <t>Ręczne wypełnienie całości - wypełnić kolumny : 6, 7, 8, 9, 10</t>
  </si>
  <si>
    <t>Formularz cenowy- a2-24-POJ-2022</t>
  </si>
</sst>
</file>

<file path=xl/styles.xml><?xml version="1.0" encoding="utf-8"?>
<styleSheet xmlns="http://schemas.openxmlformats.org/spreadsheetml/2006/main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#,##0.00\ [$EUR]"/>
  </numFmts>
  <fonts count="10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4" fillId="0" borderId="0" xfId="0" applyFont="1"/>
    <xf numFmtId="0" fontId="2" fillId="0" borderId="10" xfId="0" applyFont="1" applyBorder="1" applyAlignment="1">
      <alignment wrapText="1"/>
    </xf>
    <xf numFmtId="0" fontId="2" fillId="0" borderId="2" xfId="0" applyFont="1" applyBorder="1"/>
    <xf numFmtId="0" fontId="4" fillId="0" borderId="4" xfId="0" applyFont="1" applyFill="1" applyBorder="1" applyAlignment="1">
      <alignment wrapText="1"/>
    </xf>
    <xf numFmtId="9" fontId="4" fillId="0" borderId="0" xfId="0" applyNumberFormat="1" applyFont="1"/>
    <xf numFmtId="4" fontId="2" fillId="0" borderId="0" xfId="0" applyNumberFormat="1" applyFont="1"/>
    <xf numFmtId="165" fontId="3" fillId="0" borderId="0" xfId="0" applyNumberFormat="1" applyFont="1"/>
    <xf numFmtId="166" fontId="2" fillId="0" borderId="0" xfId="0" applyNumberFormat="1" applyFont="1"/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" fontId="7" fillId="0" borderId="0" xfId="0" applyNumberFormat="1" applyFont="1"/>
    <xf numFmtId="0" fontId="3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 wrapText="1"/>
    </xf>
    <xf numFmtId="44" fontId="2" fillId="2" borderId="14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" fontId="2" fillId="2" borderId="11" xfId="1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/>
    <xf numFmtId="0" fontId="6" fillId="0" borderId="1" xfId="0" applyFont="1" applyBorder="1"/>
    <xf numFmtId="7" fontId="6" fillId="0" borderId="1" xfId="0" applyNumberFormat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/>
    </xf>
    <xf numFmtId="0" fontId="2" fillId="0" borderId="18" xfId="0" applyFont="1" applyBorder="1"/>
    <xf numFmtId="0" fontId="2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/>
    <xf numFmtId="164" fontId="8" fillId="0" borderId="1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 applyProtection="1">
      <alignment horizontal="right"/>
      <protection locked="0"/>
    </xf>
    <xf numFmtId="9" fontId="5" fillId="2" borderId="7" xfId="1" applyNumberFormat="1" applyFont="1" applyFill="1" applyBorder="1" applyAlignment="1" applyProtection="1">
      <alignment horizontal="right"/>
      <protection locked="0"/>
    </xf>
    <xf numFmtId="4" fontId="5" fillId="0" borderId="7" xfId="1" applyNumberFormat="1" applyFont="1" applyBorder="1" applyAlignment="1" applyProtection="1">
      <alignment horizontal="right"/>
      <protection locked="0"/>
    </xf>
    <xf numFmtId="4" fontId="5" fillId="0" borderId="21" xfId="1" applyNumberFormat="1" applyFont="1" applyBorder="1" applyAlignment="1" applyProtection="1">
      <alignment horizontal="right"/>
      <protection locked="0"/>
    </xf>
    <xf numFmtId="4" fontId="5" fillId="2" borderId="9" xfId="0" applyNumberFormat="1" applyFont="1" applyFill="1" applyBorder="1" applyAlignment="1" applyProtection="1">
      <alignment horizontal="right"/>
      <protection locked="0"/>
    </xf>
    <xf numFmtId="9" fontId="5" fillId="2" borderId="9" xfId="1" applyNumberFormat="1" applyFont="1" applyFill="1" applyBorder="1" applyAlignment="1" applyProtection="1">
      <alignment horizontal="right"/>
      <protection locked="0"/>
    </xf>
    <xf numFmtId="4" fontId="5" fillId="0" borderId="24" xfId="1" applyNumberFormat="1" applyFont="1" applyBorder="1" applyAlignment="1" applyProtection="1">
      <alignment horizontal="right"/>
      <protection locked="0"/>
    </xf>
    <xf numFmtId="4" fontId="5" fillId="0" borderId="20" xfId="1" applyNumberFormat="1" applyFont="1" applyBorder="1" applyAlignment="1" applyProtection="1">
      <alignment horizontal="right"/>
      <protection locked="0"/>
    </xf>
    <xf numFmtId="4" fontId="5" fillId="0" borderId="19" xfId="1" applyNumberFormat="1" applyFont="1" applyBorder="1" applyAlignment="1" applyProtection="1">
      <alignment horizontal="right"/>
      <protection locked="0"/>
    </xf>
    <xf numFmtId="4" fontId="5" fillId="2" borderId="11" xfId="0" applyNumberFormat="1" applyFont="1" applyFill="1" applyBorder="1" applyAlignment="1" applyProtection="1">
      <alignment horizontal="right"/>
      <protection locked="0"/>
    </xf>
    <xf numFmtId="9" fontId="5" fillId="2" borderId="11" xfId="1" applyNumberFormat="1" applyFont="1" applyFill="1" applyBorder="1" applyAlignment="1" applyProtection="1">
      <alignment horizontal="right"/>
      <protection locked="0"/>
    </xf>
    <xf numFmtId="4" fontId="5" fillId="0" borderId="11" xfId="1" applyNumberFormat="1" applyFont="1" applyBorder="1" applyAlignment="1" applyProtection="1">
      <alignment horizontal="right"/>
      <protection locked="0"/>
    </xf>
    <xf numFmtId="4" fontId="5" fillId="0" borderId="25" xfId="1" applyNumberFormat="1" applyFont="1" applyBorder="1" applyAlignment="1" applyProtection="1">
      <alignment horizontal="right"/>
      <protection locked="0"/>
    </xf>
    <xf numFmtId="4" fontId="5" fillId="0" borderId="16" xfId="0" applyNumberFormat="1" applyFont="1" applyBorder="1" applyAlignment="1" applyProtection="1">
      <alignment horizontal="right" vertical="center"/>
      <protection locked="0"/>
    </xf>
    <xf numFmtId="4" fontId="6" fillId="0" borderId="17" xfId="0" applyNumberFormat="1" applyFont="1" applyBorder="1" applyAlignment="1" applyProtection="1">
      <alignment horizontal="right" vertical="center"/>
      <protection locked="0"/>
    </xf>
    <xf numFmtId="0" fontId="9" fillId="0" borderId="0" xfId="0" applyFont="1"/>
    <xf numFmtId="0" fontId="3" fillId="0" borderId="0" xfId="0" applyFont="1" applyFill="1"/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pane xSplit="10" ySplit="6" topLeftCell="K7" activePane="bottomRight" state="frozen"/>
      <selection pane="topRight" activeCell="K1" sqref="K1"/>
      <selection pane="bottomLeft" activeCell="A6" sqref="A6"/>
      <selection pane="bottomRight" activeCell="A2" sqref="A2"/>
    </sheetView>
  </sheetViews>
  <sheetFormatPr defaultRowHeight="12.75"/>
  <cols>
    <col min="1" max="1" width="3.25" style="1" customWidth="1"/>
    <col min="2" max="2" width="26.375" style="1" customWidth="1"/>
    <col min="3" max="3" width="4.125" style="1" customWidth="1"/>
    <col min="4" max="5" width="5.625" style="1" customWidth="1"/>
    <col min="6" max="6" width="5.5" style="1" customWidth="1"/>
    <col min="7" max="7" width="6" style="1" customWidth="1"/>
    <col min="8" max="9" width="7.875" style="1" customWidth="1"/>
    <col min="10" max="10" width="8.875" style="1" customWidth="1"/>
    <col min="11" max="11" width="9" style="1" customWidth="1"/>
    <col min="12" max="16384" width="9" style="1"/>
  </cols>
  <sheetData>
    <row r="1" spans="1:13">
      <c r="A1" s="2" t="s">
        <v>30</v>
      </c>
      <c r="C1" s="2" t="s">
        <v>20</v>
      </c>
      <c r="J1" s="3" t="s">
        <v>26</v>
      </c>
    </row>
    <row r="2" spans="1:13" ht="6" customHeight="1" thickBot="1"/>
    <row r="3" spans="1:13">
      <c r="A3" s="74" t="s">
        <v>0</v>
      </c>
      <c r="B3" s="76" t="s">
        <v>1</v>
      </c>
      <c r="C3" s="5" t="s">
        <v>2</v>
      </c>
      <c r="D3" s="5" t="s">
        <v>3</v>
      </c>
      <c r="E3" s="6" t="s">
        <v>4</v>
      </c>
      <c r="F3" s="45" t="s">
        <v>5</v>
      </c>
      <c r="G3" s="46" t="s">
        <v>14</v>
      </c>
      <c r="H3" s="5" t="s">
        <v>6</v>
      </c>
      <c r="I3" s="5" t="s">
        <v>6</v>
      </c>
      <c r="J3" s="47" t="s">
        <v>6</v>
      </c>
    </row>
    <row r="4" spans="1:13" ht="25.5">
      <c r="A4" s="75"/>
      <c r="B4" s="77"/>
      <c r="C4" s="29"/>
      <c r="D4" s="30" t="s">
        <v>7</v>
      </c>
      <c r="E4" s="30" t="s">
        <v>7</v>
      </c>
      <c r="F4" s="35" t="s">
        <v>8</v>
      </c>
      <c r="G4" s="36" t="s">
        <v>15</v>
      </c>
      <c r="H4" s="31" t="s">
        <v>8</v>
      </c>
      <c r="I4" s="31" t="s">
        <v>16</v>
      </c>
      <c r="J4" s="48" t="s">
        <v>9</v>
      </c>
    </row>
    <row r="5" spans="1:13">
      <c r="A5" s="55"/>
      <c r="B5" s="56"/>
      <c r="C5" s="29"/>
      <c r="D5" s="30"/>
      <c r="E5" s="30"/>
      <c r="F5" s="35"/>
      <c r="G5" s="36"/>
      <c r="H5" s="53" t="s">
        <v>21</v>
      </c>
      <c r="I5" s="53" t="s">
        <v>22</v>
      </c>
      <c r="J5" s="54" t="s">
        <v>23</v>
      </c>
    </row>
    <row r="6" spans="1:13" ht="13.5" thickBot="1">
      <c r="A6" s="49">
        <v>1</v>
      </c>
      <c r="B6" s="32">
        <v>2</v>
      </c>
      <c r="C6" s="33">
        <v>3</v>
      </c>
      <c r="D6" s="34">
        <v>4</v>
      </c>
      <c r="E6" s="34">
        <v>5</v>
      </c>
      <c r="F6" s="37">
        <v>6</v>
      </c>
      <c r="G6" s="38">
        <v>7</v>
      </c>
      <c r="H6" s="34">
        <v>8</v>
      </c>
      <c r="I6" s="34">
        <v>9</v>
      </c>
      <c r="J6" s="50">
        <v>10</v>
      </c>
    </row>
    <row r="7" spans="1:13" ht="156.75" customHeight="1">
      <c r="A7" s="17">
        <v>1</v>
      </c>
      <c r="B7" s="18" t="s">
        <v>10</v>
      </c>
      <c r="C7" s="19" t="s">
        <v>11</v>
      </c>
      <c r="D7" s="20">
        <v>2000</v>
      </c>
      <c r="E7" s="21">
        <v>3000</v>
      </c>
      <c r="F7" s="57"/>
      <c r="G7" s="58"/>
      <c r="H7" s="59" t="str">
        <f>IF(F7="","",E7*F7)</f>
        <v/>
      </c>
      <c r="I7" s="59" t="str">
        <f>IF(G7="","",G7*H7)</f>
        <v/>
      </c>
      <c r="J7" s="60" t="str">
        <f>IF(G7="","",H7+I7)</f>
        <v/>
      </c>
    </row>
    <row r="8" spans="1:13" ht="159" customHeight="1">
      <c r="A8" s="4">
        <v>2</v>
      </c>
      <c r="B8" s="7" t="s">
        <v>12</v>
      </c>
      <c r="C8" s="22" t="s">
        <v>11</v>
      </c>
      <c r="D8" s="23">
        <v>550</v>
      </c>
      <c r="E8" s="24">
        <v>800</v>
      </c>
      <c r="F8" s="61"/>
      <c r="G8" s="62"/>
      <c r="H8" s="59" t="str">
        <f t="shared" ref="H8:H10" si="0">IF(F8="","",E8*F8)</f>
        <v/>
      </c>
      <c r="I8" s="59" t="str">
        <f t="shared" ref="I8:I10" si="1">IF(G8="","",G8*H8)</f>
        <v/>
      </c>
      <c r="J8" s="63" t="str">
        <f t="shared" ref="J8:J10" si="2">IF(G8="","",H8+I8)</f>
        <v/>
      </c>
      <c r="M8" s="8"/>
    </row>
    <row r="9" spans="1:13" ht="131.25" customHeight="1">
      <c r="A9" s="4">
        <v>3</v>
      </c>
      <c r="B9" s="7" t="s">
        <v>17</v>
      </c>
      <c r="C9" s="22" t="s">
        <v>11</v>
      </c>
      <c r="D9" s="23">
        <v>350</v>
      </c>
      <c r="E9" s="24">
        <v>500</v>
      </c>
      <c r="F9" s="61"/>
      <c r="G9" s="62"/>
      <c r="H9" s="59" t="str">
        <f t="shared" si="0"/>
        <v/>
      </c>
      <c r="I9" s="64" t="str">
        <f t="shared" si="1"/>
        <v/>
      </c>
      <c r="J9" s="65" t="str">
        <f t="shared" si="2"/>
        <v/>
      </c>
    </row>
    <row r="10" spans="1:13" ht="119.25" customHeight="1" thickBot="1">
      <c r="A10" s="4">
        <v>4</v>
      </c>
      <c r="B10" s="9" t="s">
        <v>18</v>
      </c>
      <c r="C10" s="25" t="s">
        <v>11</v>
      </c>
      <c r="D10" s="26">
        <v>4500</v>
      </c>
      <c r="E10" s="27">
        <v>6500</v>
      </c>
      <c r="F10" s="66"/>
      <c r="G10" s="67"/>
      <c r="H10" s="68" t="str">
        <f t="shared" si="0"/>
        <v/>
      </c>
      <c r="I10" s="68" t="str">
        <f t="shared" si="1"/>
        <v/>
      </c>
      <c r="J10" s="69" t="str">
        <f t="shared" si="2"/>
        <v/>
      </c>
    </row>
    <row r="11" spans="1:13" ht="13.5" thickBot="1">
      <c r="A11" s="10"/>
      <c r="B11" s="40" t="s">
        <v>13</v>
      </c>
      <c r="C11" s="41"/>
      <c r="D11" s="41"/>
      <c r="E11" s="41"/>
      <c r="F11" s="42"/>
      <c r="G11" s="43"/>
      <c r="H11" s="70" t="str">
        <f>IF(SUM(H7:H10)=0,"",SUM(H7:H10))</f>
        <v/>
      </c>
      <c r="I11" s="70" t="str">
        <f t="shared" ref="I11:J11" si="3">IF(SUM(I7:I10)=0,"",SUM(I7:I10))</f>
        <v/>
      </c>
      <c r="J11" s="71" t="str">
        <f t="shared" si="3"/>
        <v/>
      </c>
    </row>
    <row r="12" spans="1:13" ht="9" customHeight="1">
      <c r="B12" s="11"/>
      <c r="C12" s="12"/>
      <c r="H12" s="28"/>
      <c r="I12" s="28"/>
      <c r="J12" s="13"/>
    </row>
    <row r="13" spans="1:13">
      <c r="B13" s="39" t="s">
        <v>24</v>
      </c>
      <c r="C13" s="39"/>
      <c r="D13" s="1" t="s">
        <v>25</v>
      </c>
      <c r="H13" s="14"/>
      <c r="I13" s="14"/>
    </row>
    <row r="14" spans="1:13">
      <c r="B14" s="52" t="s">
        <v>29</v>
      </c>
      <c r="H14" s="15"/>
      <c r="I14" s="15"/>
    </row>
    <row r="15" spans="1:13">
      <c r="B15" s="52" t="s">
        <v>28</v>
      </c>
    </row>
    <row r="16" spans="1:13">
      <c r="B16" s="73" t="s">
        <v>27</v>
      </c>
    </row>
    <row r="17" spans="2:9" ht="17.25" customHeight="1">
      <c r="H17" s="44"/>
      <c r="I17" s="44"/>
    </row>
    <row r="18" spans="2:9">
      <c r="B18" s="72"/>
      <c r="H18" s="51" t="s">
        <v>19</v>
      </c>
    </row>
    <row r="19" spans="2:9">
      <c r="C19" s="16"/>
    </row>
    <row r="20" spans="2:9">
      <c r="G20" s="16"/>
    </row>
  </sheetData>
  <sheetProtection password="CF53" sheet="1" objects="1" scenarios="1"/>
  <mergeCells count="2">
    <mergeCell ref="A3:A4"/>
    <mergeCell ref="B3:B4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POJEMNIKI NA ODP. MED.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2022-03-09T11:07:23Z</cp:lastPrinted>
  <dcterms:created xsi:type="dcterms:W3CDTF">2022-03-07T08:39:51Z</dcterms:created>
  <dcterms:modified xsi:type="dcterms:W3CDTF">2022-03-09T11:48:15Z</dcterms:modified>
</cp:coreProperties>
</file>