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90" windowWidth="19125" windowHeight="11835"/>
  </bookViews>
  <sheets>
    <sheet name="Formularz zał 1a" sheetId="1" r:id="rId1"/>
  </sheets>
  <calcPr calcId="125725"/>
</workbook>
</file>

<file path=xl/calcChain.xml><?xml version="1.0" encoding="utf-8"?>
<calcChain xmlns="http://schemas.openxmlformats.org/spreadsheetml/2006/main">
  <c r="G22" i="1"/>
  <c r="G8"/>
  <c r="H7"/>
  <c r="H8"/>
  <c r="H9"/>
  <c r="H10"/>
  <c r="I10"/>
  <c r="J10" s="1"/>
  <c r="H11"/>
  <c r="I11" s="1"/>
  <c r="H12"/>
  <c r="H13"/>
  <c r="I13"/>
  <c r="J13" s="1"/>
  <c r="H14"/>
  <c r="J14" s="1"/>
  <c r="I14"/>
  <c r="H15"/>
  <c r="I15" s="1"/>
  <c r="J15" s="1"/>
  <c r="H16"/>
  <c r="I16" s="1"/>
  <c r="H17"/>
  <c r="I17" s="1"/>
  <c r="H18"/>
  <c r="H19"/>
  <c r="I19"/>
  <c r="J19" s="1"/>
  <c r="H20"/>
  <c r="I20" s="1"/>
  <c r="H21"/>
  <c r="H22"/>
  <c r="I22"/>
  <c r="H23"/>
  <c r="I23" s="1"/>
  <c r="H24"/>
  <c r="I24" s="1"/>
  <c r="J24" s="1"/>
  <c r="H25"/>
  <c r="I25"/>
  <c r="J25" s="1"/>
  <c r="H26"/>
  <c r="I26" s="1"/>
  <c r="H27"/>
  <c r="H6"/>
  <c r="G9"/>
  <c r="G10"/>
  <c r="G11"/>
  <c r="G12"/>
  <c r="G13"/>
  <c r="G14"/>
  <c r="G15"/>
  <c r="G16"/>
  <c r="G17"/>
  <c r="G18"/>
  <c r="G19"/>
  <c r="G20"/>
  <c r="G21"/>
  <c r="G23"/>
  <c r="G24"/>
  <c r="G25"/>
  <c r="G26"/>
  <c r="G27"/>
  <c r="G7"/>
  <c r="I7" l="1"/>
  <c r="J7" s="1"/>
  <c r="J22"/>
  <c r="I27"/>
  <c r="J27" s="1"/>
  <c r="J26"/>
  <c r="J23"/>
  <c r="J21"/>
  <c r="I21"/>
  <c r="J20"/>
  <c r="J18"/>
  <c r="I18"/>
  <c r="J17"/>
  <c r="J16"/>
  <c r="J12"/>
  <c r="I12"/>
  <c r="J11"/>
  <c r="I9"/>
  <c r="J9" s="1"/>
  <c r="I8"/>
  <c r="J8" s="1"/>
  <c r="H28"/>
  <c r="I6"/>
  <c r="J6" l="1"/>
  <c r="J28" s="1"/>
  <c r="I28"/>
</calcChain>
</file>

<file path=xl/sharedStrings.xml><?xml version="1.0" encoding="utf-8"?>
<sst xmlns="http://schemas.openxmlformats.org/spreadsheetml/2006/main" count="65" uniqueCount="44">
  <si>
    <t>Lp</t>
  </si>
  <si>
    <t>Nazwa</t>
  </si>
  <si>
    <t>szt.</t>
  </si>
  <si>
    <t>Ilość min.</t>
  </si>
  <si>
    <t>Ilość max.</t>
  </si>
  <si>
    <t>Bateria alkaliczna 6LR61/9V</t>
  </si>
  <si>
    <t>Bateria alkaliczna R 14</t>
  </si>
  <si>
    <t>Bateria alkaliczna R 20</t>
  </si>
  <si>
    <t>Bateria alkaliczna MN-21, 23</t>
  </si>
  <si>
    <t>Bateria alkaliczna MN -27</t>
  </si>
  <si>
    <t>Bateria CR 2032</t>
  </si>
  <si>
    <t>Bateria CR 2025</t>
  </si>
  <si>
    <t>Bateria Energizer A 76, AG13</t>
  </si>
  <si>
    <t>Bateria CR 2016</t>
  </si>
  <si>
    <t>Bateria CR2</t>
  </si>
  <si>
    <t>Starter S10 4-65W  220-240V</t>
  </si>
  <si>
    <t>Starter S2  4-22W   220-240V</t>
  </si>
  <si>
    <t>Świetlówka PL-S 2P 9W/840</t>
  </si>
  <si>
    <t xml:space="preserve">Świetlówka LF 18W/830 </t>
  </si>
  <si>
    <t xml:space="preserve">Świetlówka LF 36W/830 </t>
  </si>
  <si>
    <t>Świetlówka ST8P-1.2M 16,2W/840 220-240V EM</t>
  </si>
  <si>
    <t>Świetlówka 9W T8 LED 0,6m</t>
  </si>
  <si>
    <t>Bateria alkaliczna R3 AAA 1,5V</t>
  </si>
  <si>
    <t>Bateria alkaliczna R6 AA 1,5V</t>
  </si>
  <si>
    <t>OGÓŁEM</t>
  </si>
  <si>
    <t xml:space="preserve">Stopa %  VAT </t>
  </si>
  <si>
    <t xml:space="preserve">      </t>
  </si>
  <si>
    <t>FORMULARZ CENOWY</t>
  </si>
  <si>
    <t>J.m.</t>
  </si>
  <si>
    <t xml:space="preserve">Żarówka led E27 5W-11W                     220-240V biała ciepła </t>
  </si>
  <si>
    <t xml:space="preserve">Żarówka led E 14  3-5W                          220-240V biała-ciepła </t>
  </si>
  <si>
    <t>Żarówka led GU-10  3-5,5W                        220-240V biała ciepła</t>
  </si>
  <si>
    <t>cena jedn.                netto               PLN</t>
  </si>
  <si>
    <t>Wartość brutto        (z VAT)                               dla ilości max.                              kol.8 + kol.9</t>
  </si>
  <si>
    <t>czytelny podpis Wykonawcy</t>
  </si>
  <si>
    <t>+ ew. pieczątka</t>
  </si>
  <si>
    <t>załącznik nr 1a</t>
  </si>
  <si>
    <t>Wartość podatku VAT    kol.7 x kol.8</t>
  </si>
  <si>
    <r>
      <t xml:space="preserve">Wartość netto dla </t>
    </r>
    <r>
      <rPr>
        <b/>
        <sz val="9"/>
        <color theme="1"/>
        <rFont val="Arial"/>
        <family val="2"/>
        <charset val="238"/>
      </rPr>
      <t>ilości max</t>
    </r>
    <r>
      <rPr>
        <sz val="9"/>
        <color theme="1"/>
        <rFont val="Arial"/>
        <family val="2"/>
        <charset val="238"/>
      </rPr>
      <t>. kol.5 x kol.6</t>
    </r>
  </si>
  <si>
    <t>postępowanie nr a2-5-BAT-2022</t>
  </si>
  <si>
    <t>Wypełnić tabelę w Excelu: kolumny 6 i 7</t>
  </si>
  <si>
    <t>Ręczne wypełnienie całości - wypełnić kolumny : 6, 7, 8, 9, 10</t>
  </si>
  <si>
    <t>Przesłać e-mailem łącznie z załącznikiem nr 1</t>
  </si>
  <si>
    <r>
      <t>Sprawdzić, zeskanować (</t>
    </r>
    <r>
      <rPr>
        <i/>
        <sz val="10"/>
        <color theme="1"/>
        <rFont val="Arial"/>
        <family val="2"/>
        <charset val="238"/>
      </rPr>
      <t>najlepiej do pdf.</t>
    </r>
    <r>
      <rPr>
        <sz val="10"/>
        <color theme="1"/>
        <rFont val="Arial"/>
        <family val="2"/>
        <charset val="238"/>
      </rPr>
      <t>), podpisać ręcznie lub elektronicznie</t>
    </r>
  </si>
</sst>
</file>

<file path=xl/styles.xml><?xml version="1.0" encoding="utf-8"?>
<styleSheet xmlns="http://schemas.openxmlformats.org/spreadsheetml/2006/main">
  <numFmts count="2">
    <numFmt numFmtId="44" formatCode="_-* #,##0.00\ &quot;zł&quot;_-;\-* #,##0.00\ &quot;zł&quot;_-;_-* &quot;-&quot;??\ &quot;zł&quot;_-;_-@_-"/>
    <numFmt numFmtId="164" formatCode="#,##0.00_ ;\-#,##0.00\ "/>
  </numFmts>
  <fonts count="13">
    <font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9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rgb="FF0000FF"/>
      <name val="Arial"/>
      <family val="2"/>
      <charset val="238"/>
    </font>
    <font>
      <sz val="9"/>
      <name val="Arial"/>
      <family val="2"/>
      <charset val="238"/>
    </font>
    <font>
      <sz val="8"/>
      <color theme="1"/>
      <name val="Arial"/>
      <family val="2"/>
      <charset val="238"/>
    </font>
    <font>
      <i/>
      <sz val="10"/>
      <color theme="1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CCFFCC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3" fillId="0" borderId="0" xfId="0" applyFont="1" applyBorder="1"/>
    <xf numFmtId="0" fontId="2" fillId="0" borderId="0" xfId="0" applyFont="1" applyFill="1" applyBorder="1"/>
    <xf numFmtId="44" fontId="2" fillId="0" borderId="0" xfId="0" applyNumberFormat="1" applyFont="1" applyBorder="1" applyAlignment="1">
      <alignment horizontal="center"/>
    </xf>
    <xf numFmtId="44" fontId="3" fillId="0" borderId="0" xfId="0" applyNumberFormat="1" applyFont="1" applyBorder="1" applyAlignment="1">
      <alignment horizontal="center"/>
    </xf>
    <xf numFmtId="0" fontId="3" fillId="0" borderId="0" xfId="0" applyFont="1"/>
    <xf numFmtId="0" fontId="6" fillId="0" borderId="3" xfId="0" applyFont="1" applyBorder="1" applyAlignment="1">
      <alignment horizontal="center"/>
    </xf>
    <xf numFmtId="0" fontId="8" fillId="0" borderId="0" xfId="0" applyFont="1"/>
    <xf numFmtId="44" fontId="9" fillId="0" borderId="0" xfId="0" applyNumberFormat="1" applyFont="1"/>
    <xf numFmtId="0" fontId="3" fillId="0" borderId="0" xfId="0" applyFont="1" applyAlignment="1">
      <alignment horizontal="right"/>
    </xf>
    <xf numFmtId="0" fontId="2" fillId="0" borderId="5" xfId="0" applyFont="1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0" fontId="2" fillId="0" borderId="7" xfId="0" applyFont="1" applyBorder="1" applyAlignment="1">
      <alignment horizontal="center" wrapText="1"/>
    </xf>
    <xf numFmtId="0" fontId="3" fillId="3" borderId="9" xfId="0" applyFont="1" applyFill="1" applyBorder="1"/>
    <xf numFmtId="0" fontId="3" fillId="0" borderId="10" xfId="0" applyFont="1" applyBorder="1" applyAlignment="1">
      <alignment horizontal="left"/>
    </xf>
    <xf numFmtId="0" fontId="3" fillId="3" borderId="12" xfId="0" applyFont="1" applyFill="1" applyBorder="1"/>
    <xf numFmtId="0" fontId="3" fillId="3" borderId="13" xfId="0" applyFont="1" applyFill="1" applyBorder="1"/>
    <xf numFmtId="44" fontId="3" fillId="3" borderId="13" xfId="0" applyNumberFormat="1" applyFont="1" applyFill="1" applyBorder="1" applyAlignment="1">
      <alignment horizontal="center"/>
    </xf>
    <xf numFmtId="0" fontId="2" fillId="0" borderId="4" xfId="0" applyFont="1" applyBorder="1" applyAlignment="1">
      <alignment wrapText="1"/>
    </xf>
    <xf numFmtId="0" fontId="2" fillId="0" borderId="4" xfId="0" applyFont="1" applyBorder="1" applyAlignment="1">
      <alignment horizontal="left" wrapText="1"/>
    </xf>
    <xf numFmtId="0" fontId="2" fillId="0" borderId="4" xfId="0" applyFont="1" applyBorder="1" applyAlignment="1"/>
    <xf numFmtId="0" fontId="7" fillId="0" borderId="3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1" xfId="0" applyFont="1" applyBorder="1" applyAlignment="1">
      <alignment wrapText="1"/>
    </xf>
    <xf numFmtId="0" fontId="7" fillId="2" borderId="1" xfId="0" applyFont="1" applyFill="1" applyBorder="1" applyAlignment="1">
      <alignment wrapText="1"/>
    </xf>
    <xf numFmtId="0" fontId="7" fillId="0" borderId="1" xfId="0" applyFont="1" applyBorder="1" applyAlignment="1">
      <alignment vertical="center" wrapText="1"/>
    </xf>
    <xf numFmtId="3" fontId="6" fillId="0" borderId="1" xfId="0" applyNumberFormat="1" applyFont="1" applyBorder="1" applyAlignment="1">
      <alignment horizontal="right"/>
    </xf>
    <xf numFmtId="3" fontId="5" fillId="0" borderId="1" xfId="0" applyNumberFormat="1" applyFont="1" applyBorder="1" applyAlignment="1">
      <alignment horizontal="right"/>
    </xf>
    <xf numFmtId="3" fontId="6" fillId="0" borderId="1" xfId="0" applyNumberFormat="1" applyFont="1" applyFill="1" applyBorder="1" applyAlignment="1">
      <alignment horizontal="right"/>
    </xf>
    <xf numFmtId="3" fontId="6" fillId="0" borderId="11" xfId="0" applyNumberFormat="1" applyFont="1" applyBorder="1" applyAlignment="1">
      <alignment horizontal="right"/>
    </xf>
    <xf numFmtId="3" fontId="5" fillId="0" borderId="11" xfId="0" applyNumberFormat="1" applyFont="1" applyBorder="1" applyAlignment="1">
      <alignment horizontal="right"/>
    </xf>
    <xf numFmtId="164" fontId="6" fillId="0" borderId="1" xfId="1" applyNumberFormat="1" applyFont="1" applyBorder="1" applyAlignment="1">
      <alignment horizontal="right"/>
    </xf>
    <xf numFmtId="164" fontId="6" fillId="0" borderId="8" xfId="1" applyNumberFormat="1" applyFont="1" applyBorder="1" applyAlignment="1">
      <alignment horizontal="right"/>
    </xf>
    <xf numFmtId="0" fontId="7" fillId="0" borderId="14" xfId="0" applyFont="1" applyBorder="1" applyAlignment="1">
      <alignment horizontal="center"/>
    </xf>
    <xf numFmtId="164" fontId="6" fillId="0" borderId="14" xfId="1" applyNumberFormat="1" applyFont="1" applyBorder="1" applyAlignment="1">
      <alignment horizontal="right"/>
    </xf>
    <xf numFmtId="0" fontId="10" fillId="0" borderId="1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164" fontId="5" fillId="0" borderId="2" xfId="1" applyNumberFormat="1" applyFont="1" applyBorder="1" applyAlignment="1">
      <alignment horizontal="right"/>
    </xf>
    <xf numFmtId="0" fontId="2" fillId="4" borderId="0" xfId="0" applyFont="1" applyFill="1" applyBorder="1"/>
    <xf numFmtId="0" fontId="3" fillId="4" borderId="0" xfId="0" applyFont="1" applyFill="1" applyBorder="1"/>
    <xf numFmtId="164" fontId="3" fillId="4" borderId="1" xfId="0" applyNumberFormat="1" applyFont="1" applyFill="1" applyBorder="1" applyProtection="1">
      <protection locked="0"/>
    </xf>
    <xf numFmtId="9" fontId="10" fillId="4" borderId="1" xfId="1" applyNumberFormat="1" applyFont="1" applyFill="1" applyBorder="1" applyAlignment="1" applyProtection="1">
      <alignment horizontal="center"/>
      <protection locked="0"/>
    </xf>
    <xf numFmtId="164" fontId="3" fillId="4" borderId="11" xfId="0" applyNumberFormat="1" applyFont="1" applyFill="1" applyBorder="1" applyProtection="1">
      <protection locked="0"/>
    </xf>
    <xf numFmtId="0" fontId="11" fillId="0" borderId="0" xfId="0" applyFont="1"/>
    <xf numFmtId="0" fontId="3" fillId="0" borderId="16" xfId="0" applyFont="1" applyBorder="1"/>
    <xf numFmtId="0" fontId="2" fillId="0" borderId="4" xfId="0" applyFont="1" applyBorder="1" applyAlignment="1">
      <alignment horizontal="right"/>
    </xf>
    <xf numFmtId="0" fontId="7" fillId="0" borderId="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11" fillId="0" borderId="0" xfId="0" applyNumberFormat="1" applyFont="1" applyAlignment="1">
      <alignment horizontal="center"/>
    </xf>
    <xf numFmtId="0" fontId="7" fillId="0" borderId="8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3" fillId="0" borderId="0" xfId="0" applyFont="1" applyFill="1"/>
    <xf numFmtId="0" fontId="2" fillId="0" borderId="0" xfId="0" applyFont="1" applyFill="1"/>
    <xf numFmtId="0" fontId="3" fillId="4" borderId="0" xfId="0" applyFont="1" applyFill="1"/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colors>
    <mruColors>
      <color rgb="FFCC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40"/>
  <sheetViews>
    <sheetView tabSelected="1" workbookViewId="0">
      <selection activeCell="B33" sqref="B33"/>
    </sheetView>
  </sheetViews>
  <sheetFormatPr defaultRowHeight="12.75"/>
  <cols>
    <col min="1" max="1" width="3.375" style="5" customWidth="1"/>
    <col min="2" max="2" width="21.75" style="5" customWidth="1"/>
    <col min="3" max="3" width="3.875" style="5" customWidth="1"/>
    <col min="4" max="4" width="5.375" style="5" customWidth="1"/>
    <col min="5" max="5" width="5.625" style="5" customWidth="1"/>
    <col min="6" max="6" width="6.375" style="5" customWidth="1"/>
    <col min="7" max="7" width="5.625" style="5" customWidth="1"/>
    <col min="8" max="8" width="9.625" style="5" customWidth="1"/>
    <col min="9" max="9" width="9.125" style="5" customWidth="1"/>
    <col min="10" max="10" width="10.75" style="5" customWidth="1"/>
    <col min="11" max="16384" width="9" style="5"/>
  </cols>
  <sheetData>
    <row r="1" spans="1:10" ht="15" customHeight="1" thickBot="1">
      <c r="A1" s="19"/>
      <c r="B1" s="18" t="s">
        <v>27</v>
      </c>
      <c r="C1" s="20" t="s">
        <v>39</v>
      </c>
      <c r="D1" s="18"/>
      <c r="E1" s="18"/>
      <c r="F1" s="18"/>
      <c r="G1" s="18"/>
      <c r="H1" s="18"/>
      <c r="I1" s="20"/>
      <c r="J1" s="46" t="s">
        <v>36</v>
      </c>
    </row>
    <row r="2" spans="1:10" ht="11.25" customHeight="1">
      <c r="A2" s="10"/>
      <c r="B2" s="11"/>
      <c r="C2" s="11"/>
      <c r="D2" s="11"/>
      <c r="E2" s="11"/>
      <c r="F2" s="11"/>
      <c r="G2" s="11"/>
      <c r="H2" s="11"/>
      <c r="I2" s="11"/>
      <c r="J2" s="12"/>
    </row>
    <row r="3" spans="1:10">
      <c r="A3" s="47" t="s">
        <v>0</v>
      </c>
      <c r="B3" s="48" t="s">
        <v>1</v>
      </c>
      <c r="C3" s="48" t="s">
        <v>28</v>
      </c>
      <c r="D3" s="49" t="s">
        <v>3</v>
      </c>
      <c r="E3" s="50" t="s">
        <v>4</v>
      </c>
      <c r="F3" s="49" t="s">
        <v>32</v>
      </c>
      <c r="G3" s="49" t="s">
        <v>25</v>
      </c>
      <c r="H3" s="49" t="s">
        <v>38</v>
      </c>
      <c r="I3" s="53" t="s">
        <v>37</v>
      </c>
      <c r="J3" s="52" t="s">
        <v>33</v>
      </c>
    </row>
    <row r="4" spans="1:10" ht="35.25" customHeight="1">
      <c r="A4" s="47"/>
      <c r="B4" s="48"/>
      <c r="C4" s="48"/>
      <c r="D4" s="49"/>
      <c r="E4" s="50"/>
      <c r="F4" s="49"/>
      <c r="G4" s="49"/>
      <c r="H4" s="49"/>
      <c r="I4" s="54"/>
      <c r="J4" s="52"/>
    </row>
    <row r="5" spans="1:10">
      <c r="A5" s="21">
        <v>1</v>
      </c>
      <c r="B5" s="22">
        <v>2</v>
      </c>
      <c r="C5" s="22">
        <v>3</v>
      </c>
      <c r="D5" s="22">
        <v>4</v>
      </c>
      <c r="E5" s="22">
        <v>5</v>
      </c>
      <c r="F5" s="22">
        <v>6</v>
      </c>
      <c r="G5" s="22">
        <v>7</v>
      </c>
      <c r="H5" s="22">
        <v>8</v>
      </c>
      <c r="I5" s="34">
        <v>9</v>
      </c>
      <c r="J5" s="23">
        <v>10</v>
      </c>
    </row>
    <row r="6" spans="1:10" ht="18" customHeight="1">
      <c r="A6" s="6">
        <v>1</v>
      </c>
      <c r="B6" s="24" t="s">
        <v>5</v>
      </c>
      <c r="C6" s="36" t="s">
        <v>2</v>
      </c>
      <c r="D6" s="27">
        <v>60</v>
      </c>
      <c r="E6" s="28">
        <v>100</v>
      </c>
      <c r="F6" s="41"/>
      <c r="G6" s="42">
        <v>0.23</v>
      </c>
      <c r="H6" s="32" t="str">
        <f>IF(F6="","",E6*F6)</f>
        <v/>
      </c>
      <c r="I6" s="35" t="str">
        <f>IF(F6="","",G6*H6)</f>
        <v/>
      </c>
      <c r="J6" s="33" t="str">
        <f>IF(F6="","",H6+I6)</f>
        <v/>
      </c>
    </row>
    <row r="7" spans="1:10" ht="18" customHeight="1">
      <c r="A7" s="6">
        <v>2</v>
      </c>
      <c r="B7" s="24" t="s">
        <v>9</v>
      </c>
      <c r="C7" s="36" t="s">
        <v>2</v>
      </c>
      <c r="D7" s="27">
        <v>20</v>
      </c>
      <c r="E7" s="28">
        <v>30</v>
      </c>
      <c r="F7" s="41"/>
      <c r="G7" s="42" t="str">
        <f>IF(F6="","",$G$6)</f>
        <v/>
      </c>
      <c r="H7" s="32" t="str">
        <f t="shared" ref="H7:H27" si="0">IF(F7="","",E7*F7)</f>
        <v/>
      </c>
      <c r="I7" s="35" t="str">
        <f t="shared" ref="I7:I27" si="1">IF(F7="","",G7*H7)</f>
        <v/>
      </c>
      <c r="J7" s="33" t="str">
        <f t="shared" ref="J7:J27" si="2">IF(F7="","",H7+I7)</f>
        <v/>
      </c>
    </row>
    <row r="8" spans="1:10" ht="18" customHeight="1">
      <c r="A8" s="6">
        <v>3</v>
      </c>
      <c r="B8" s="24" t="s">
        <v>8</v>
      </c>
      <c r="C8" s="36" t="s">
        <v>2</v>
      </c>
      <c r="D8" s="29">
        <v>30</v>
      </c>
      <c r="E8" s="28">
        <v>40</v>
      </c>
      <c r="F8" s="41"/>
      <c r="G8" s="42" t="str">
        <f>IF(F7="","",$G$6)</f>
        <v/>
      </c>
      <c r="H8" s="32" t="str">
        <f t="shared" si="0"/>
        <v/>
      </c>
      <c r="I8" s="35" t="str">
        <f t="shared" si="1"/>
        <v/>
      </c>
      <c r="J8" s="33" t="str">
        <f t="shared" si="2"/>
        <v/>
      </c>
    </row>
    <row r="9" spans="1:10" ht="18" customHeight="1">
      <c r="A9" s="6">
        <v>4</v>
      </c>
      <c r="B9" s="24" t="s">
        <v>6</v>
      </c>
      <c r="C9" s="36" t="s">
        <v>2</v>
      </c>
      <c r="D9" s="27">
        <v>250</v>
      </c>
      <c r="E9" s="28">
        <v>400</v>
      </c>
      <c r="F9" s="41"/>
      <c r="G9" s="42" t="str">
        <f t="shared" ref="G9:G27" si="3">IF(F8="","",$G$6)</f>
        <v/>
      </c>
      <c r="H9" s="32" t="str">
        <f t="shared" si="0"/>
        <v/>
      </c>
      <c r="I9" s="35" t="str">
        <f t="shared" si="1"/>
        <v/>
      </c>
      <c r="J9" s="33" t="str">
        <f t="shared" si="2"/>
        <v/>
      </c>
    </row>
    <row r="10" spans="1:10" ht="18" customHeight="1">
      <c r="A10" s="6">
        <v>5</v>
      </c>
      <c r="B10" s="25" t="s">
        <v>7</v>
      </c>
      <c r="C10" s="36" t="s">
        <v>2</v>
      </c>
      <c r="D10" s="27">
        <v>10</v>
      </c>
      <c r="E10" s="28">
        <v>15</v>
      </c>
      <c r="F10" s="41"/>
      <c r="G10" s="42" t="str">
        <f t="shared" si="3"/>
        <v/>
      </c>
      <c r="H10" s="32" t="str">
        <f t="shared" si="0"/>
        <v/>
      </c>
      <c r="I10" s="35" t="str">
        <f t="shared" si="1"/>
        <v/>
      </c>
      <c r="J10" s="33" t="str">
        <f t="shared" si="2"/>
        <v/>
      </c>
    </row>
    <row r="11" spans="1:10" ht="18" customHeight="1">
      <c r="A11" s="6">
        <v>6</v>
      </c>
      <c r="B11" s="24" t="s">
        <v>22</v>
      </c>
      <c r="C11" s="36" t="s">
        <v>2</v>
      </c>
      <c r="D11" s="29">
        <v>2500</v>
      </c>
      <c r="E11" s="28">
        <v>4000</v>
      </c>
      <c r="F11" s="41"/>
      <c r="G11" s="42" t="str">
        <f t="shared" si="3"/>
        <v/>
      </c>
      <c r="H11" s="32" t="str">
        <f t="shared" si="0"/>
        <v/>
      </c>
      <c r="I11" s="35" t="str">
        <f t="shared" si="1"/>
        <v/>
      </c>
      <c r="J11" s="33" t="str">
        <f t="shared" si="2"/>
        <v/>
      </c>
    </row>
    <row r="12" spans="1:10" ht="18" customHeight="1">
      <c r="A12" s="6">
        <v>7</v>
      </c>
      <c r="B12" s="24" t="s">
        <v>23</v>
      </c>
      <c r="C12" s="36" t="s">
        <v>2</v>
      </c>
      <c r="D12" s="29">
        <v>3000</v>
      </c>
      <c r="E12" s="28">
        <v>5000</v>
      </c>
      <c r="F12" s="41"/>
      <c r="G12" s="42" t="str">
        <f t="shared" si="3"/>
        <v/>
      </c>
      <c r="H12" s="32" t="str">
        <f t="shared" si="0"/>
        <v/>
      </c>
      <c r="I12" s="35" t="str">
        <f t="shared" si="1"/>
        <v/>
      </c>
      <c r="J12" s="33" t="str">
        <f t="shared" si="2"/>
        <v/>
      </c>
    </row>
    <row r="13" spans="1:10" ht="18" customHeight="1">
      <c r="A13" s="6">
        <v>8</v>
      </c>
      <c r="B13" s="24" t="s">
        <v>13</v>
      </c>
      <c r="C13" s="36" t="s">
        <v>2</v>
      </c>
      <c r="D13" s="27">
        <v>20</v>
      </c>
      <c r="E13" s="28">
        <v>30</v>
      </c>
      <c r="F13" s="41"/>
      <c r="G13" s="42" t="str">
        <f t="shared" si="3"/>
        <v/>
      </c>
      <c r="H13" s="32" t="str">
        <f t="shared" si="0"/>
        <v/>
      </c>
      <c r="I13" s="35" t="str">
        <f t="shared" si="1"/>
        <v/>
      </c>
      <c r="J13" s="33" t="str">
        <f t="shared" si="2"/>
        <v/>
      </c>
    </row>
    <row r="14" spans="1:10" ht="18" customHeight="1">
      <c r="A14" s="6">
        <v>9</v>
      </c>
      <c r="B14" s="24" t="s">
        <v>11</v>
      </c>
      <c r="C14" s="36" t="s">
        <v>2</v>
      </c>
      <c r="D14" s="27">
        <v>40</v>
      </c>
      <c r="E14" s="28">
        <v>70</v>
      </c>
      <c r="F14" s="41"/>
      <c r="G14" s="42" t="str">
        <f t="shared" si="3"/>
        <v/>
      </c>
      <c r="H14" s="32" t="str">
        <f t="shared" si="0"/>
        <v/>
      </c>
      <c r="I14" s="35" t="str">
        <f t="shared" si="1"/>
        <v/>
      </c>
      <c r="J14" s="33" t="str">
        <f t="shared" si="2"/>
        <v/>
      </c>
    </row>
    <row r="15" spans="1:10" ht="18" customHeight="1">
      <c r="A15" s="6">
        <v>10</v>
      </c>
      <c r="B15" s="24" t="s">
        <v>10</v>
      </c>
      <c r="C15" s="36" t="s">
        <v>2</v>
      </c>
      <c r="D15" s="27">
        <v>120</v>
      </c>
      <c r="E15" s="28">
        <v>200</v>
      </c>
      <c r="F15" s="41"/>
      <c r="G15" s="42" t="str">
        <f t="shared" si="3"/>
        <v/>
      </c>
      <c r="H15" s="32" t="str">
        <f t="shared" si="0"/>
        <v/>
      </c>
      <c r="I15" s="35" t="str">
        <f t="shared" si="1"/>
        <v/>
      </c>
      <c r="J15" s="33" t="str">
        <f t="shared" si="2"/>
        <v/>
      </c>
    </row>
    <row r="16" spans="1:10" ht="18" customHeight="1">
      <c r="A16" s="6">
        <v>11</v>
      </c>
      <c r="B16" s="24" t="s">
        <v>14</v>
      </c>
      <c r="C16" s="36" t="s">
        <v>2</v>
      </c>
      <c r="D16" s="27">
        <v>40</v>
      </c>
      <c r="E16" s="28">
        <v>70</v>
      </c>
      <c r="F16" s="41"/>
      <c r="G16" s="42" t="str">
        <f t="shared" si="3"/>
        <v/>
      </c>
      <c r="H16" s="32" t="str">
        <f t="shared" si="0"/>
        <v/>
      </c>
      <c r="I16" s="35" t="str">
        <f t="shared" si="1"/>
        <v/>
      </c>
      <c r="J16" s="33" t="str">
        <f t="shared" si="2"/>
        <v/>
      </c>
    </row>
    <row r="17" spans="1:10" ht="18" customHeight="1">
      <c r="A17" s="6">
        <v>12</v>
      </c>
      <c r="B17" s="24" t="s">
        <v>12</v>
      </c>
      <c r="C17" s="36" t="s">
        <v>2</v>
      </c>
      <c r="D17" s="27">
        <v>80</v>
      </c>
      <c r="E17" s="28">
        <v>140</v>
      </c>
      <c r="F17" s="41"/>
      <c r="G17" s="42" t="str">
        <f t="shared" si="3"/>
        <v/>
      </c>
      <c r="H17" s="32" t="str">
        <f t="shared" si="0"/>
        <v/>
      </c>
      <c r="I17" s="35" t="str">
        <f t="shared" si="1"/>
        <v/>
      </c>
      <c r="J17" s="33" t="str">
        <f t="shared" si="2"/>
        <v/>
      </c>
    </row>
    <row r="18" spans="1:10" s="7" customFormat="1" ht="18" customHeight="1">
      <c r="A18" s="6">
        <v>13</v>
      </c>
      <c r="B18" s="25" t="s">
        <v>15</v>
      </c>
      <c r="C18" s="36" t="s">
        <v>2</v>
      </c>
      <c r="D18" s="27">
        <v>50</v>
      </c>
      <c r="E18" s="28">
        <v>100</v>
      </c>
      <c r="F18" s="41"/>
      <c r="G18" s="42" t="str">
        <f t="shared" si="3"/>
        <v/>
      </c>
      <c r="H18" s="32" t="str">
        <f t="shared" si="0"/>
        <v/>
      </c>
      <c r="I18" s="35" t="str">
        <f t="shared" si="1"/>
        <v/>
      </c>
      <c r="J18" s="33" t="str">
        <f t="shared" si="2"/>
        <v/>
      </c>
    </row>
    <row r="19" spans="1:10" ht="18" customHeight="1">
      <c r="A19" s="6">
        <v>14</v>
      </c>
      <c r="B19" s="25" t="s">
        <v>16</v>
      </c>
      <c r="C19" s="36" t="s">
        <v>2</v>
      </c>
      <c r="D19" s="27">
        <v>50</v>
      </c>
      <c r="E19" s="28">
        <v>100</v>
      </c>
      <c r="F19" s="41"/>
      <c r="G19" s="42" t="str">
        <f t="shared" si="3"/>
        <v/>
      </c>
      <c r="H19" s="32" t="str">
        <f t="shared" si="0"/>
        <v/>
      </c>
      <c r="I19" s="35" t="str">
        <f t="shared" si="1"/>
        <v/>
      </c>
      <c r="J19" s="33" t="str">
        <f t="shared" si="2"/>
        <v/>
      </c>
    </row>
    <row r="20" spans="1:10" ht="18" customHeight="1">
      <c r="A20" s="6">
        <v>15</v>
      </c>
      <c r="B20" s="25" t="s">
        <v>17</v>
      </c>
      <c r="C20" s="36" t="s">
        <v>2</v>
      </c>
      <c r="D20" s="27">
        <v>6</v>
      </c>
      <c r="E20" s="28">
        <v>10</v>
      </c>
      <c r="F20" s="41"/>
      <c r="G20" s="42" t="str">
        <f t="shared" si="3"/>
        <v/>
      </c>
      <c r="H20" s="32" t="str">
        <f t="shared" si="0"/>
        <v/>
      </c>
      <c r="I20" s="35" t="str">
        <f t="shared" si="1"/>
        <v/>
      </c>
      <c r="J20" s="33" t="str">
        <f t="shared" si="2"/>
        <v/>
      </c>
    </row>
    <row r="21" spans="1:10" ht="18" customHeight="1">
      <c r="A21" s="6">
        <v>16</v>
      </c>
      <c r="B21" s="24" t="s">
        <v>18</v>
      </c>
      <c r="C21" s="36" t="s">
        <v>2</v>
      </c>
      <c r="D21" s="27">
        <v>200</v>
      </c>
      <c r="E21" s="28">
        <v>330</v>
      </c>
      <c r="F21" s="41"/>
      <c r="G21" s="42" t="str">
        <f t="shared" si="3"/>
        <v/>
      </c>
      <c r="H21" s="32" t="str">
        <f t="shared" si="0"/>
        <v/>
      </c>
      <c r="I21" s="35" t="str">
        <f t="shared" si="1"/>
        <v/>
      </c>
      <c r="J21" s="33" t="str">
        <f t="shared" si="2"/>
        <v/>
      </c>
    </row>
    <row r="22" spans="1:10" ht="18" customHeight="1">
      <c r="A22" s="6">
        <v>17</v>
      </c>
      <c r="B22" s="24" t="s">
        <v>19</v>
      </c>
      <c r="C22" s="36" t="s">
        <v>2</v>
      </c>
      <c r="D22" s="27">
        <v>60</v>
      </c>
      <c r="E22" s="28">
        <v>100</v>
      </c>
      <c r="F22" s="41"/>
      <c r="G22" s="42" t="str">
        <f t="shared" si="3"/>
        <v/>
      </c>
      <c r="H22" s="32" t="str">
        <f t="shared" si="0"/>
        <v/>
      </c>
      <c r="I22" s="35" t="str">
        <f t="shared" si="1"/>
        <v/>
      </c>
      <c r="J22" s="33" t="str">
        <f t="shared" si="2"/>
        <v/>
      </c>
    </row>
    <row r="23" spans="1:10" ht="27" customHeight="1">
      <c r="A23" s="6">
        <v>18</v>
      </c>
      <c r="B23" s="26" t="s">
        <v>20</v>
      </c>
      <c r="C23" s="36" t="s">
        <v>2</v>
      </c>
      <c r="D23" s="27">
        <v>30</v>
      </c>
      <c r="E23" s="28">
        <v>60</v>
      </c>
      <c r="F23" s="41"/>
      <c r="G23" s="42" t="str">
        <f t="shared" si="3"/>
        <v/>
      </c>
      <c r="H23" s="32" t="str">
        <f t="shared" si="0"/>
        <v/>
      </c>
      <c r="I23" s="35" t="str">
        <f t="shared" si="1"/>
        <v/>
      </c>
      <c r="J23" s="33" t="str">
        <f t="shared" si="2"/>
        <v/>
      </c>
    </row>
    <row r="24" spans="1:10" ht="18" customHeight="1">
      <c r="A24" s="6">
        <v>19</v>
      </c>
      <c r="B24" s="26" t="s">
        <v>21</v>
      </c>
      <c r="C24" s="36" t="s">
        <v>2</v>
      </c>
      <c r="D24" s="27">
        <v>40</v>
      </c>
      <c r="E24" s="28">
        <v>70</v>
      </c>
      <c r="F24" s="41"/>
      <c r="G24" s="42" t="str">
        <f t="shared" si="3"/>
        <v/>
      </c>
      <c r="H24" s="32" t="str">
        <f t="shared" si="0"/>
        <v/>
      </c>
      <c r="I24" s="35" t="str">
        <f t="shared" si="1"/>
        <v/>
      </c>
      <c r="J24" s="33" t="str">
        <f t="shared" si="2"/>
        <v/>
      </c>
    </row>
    <row r="25" spans="1:10" ht="26.25" customHeight="1">
      <c r="A25" s="6">
        <v>20</v>
      </c>
      <c r="B25" s="25" t="s">
        <v>29</v>
      </c>
      <c r="C25" s="36" t="s">
        <v>2</v>
      </c>
      <c r="D25" s="27">
        <v>200</v>
      </c>
      <c r="E25" s="28">
        <v>300</v>
      </c>
      <c r="F25" s="41"/>
      <c r="G25" s="42" t="str">
        <f t="shared" si="3"/>
        <v/>
      </c>
      <c r="H25" s="32" t="str">
        <f t="shared" si="0"/>
        <v/>
      </c>
      <c r="I25" s="35" t="str">
        <f t="shared" si="1"/>
        <v/>
      </c>
      <c r="J25" s="33" t="str">
        <f t="shared" si="2"/>
        <v/>
      </c>
    </row>
    <row r="26" spans="1:10" ht="27.75" customHeight="1">
      <c r="A26" s="6">
        <v>21</v>
      </c>
      <c r="B26" s="25" t="s">
        <v>30</v>
      </c>
      <c r="C26" s="36" t="s">
        <v>2</v>
      </c>
      <c r="D26" s="27">
        <v>40</v>
      </c>
      <c r="E26" s="28">
        <v>70</v>
      </c>
      <c r="F26" s="41"/>
      <c r="G26" s="42" t="str">
        <f t="shared" si="3"/>
        <v/>
      </c>
      <c r="H26" s="32" t="str">
        <f t="shared" si="0"/>
        <v/>
      </c>
      <c r="I26" s="35" t="str">
        <f t="shared" si="1"/>
        <v/>
      </c>
      <c r="J26" s="33" t="str">
        <f t="shared" si="2"/>
        <v/>
      </c>
    </row>
    <row r="27" spans="1:10" ht="27.75" customHeight="1" thickBot="1">
      <c r="A27" s="6">
        <v>22</v>
      </c>
      <c r="B27" s="25" t="s">
        <v>31</v>
      </c>
      <c r="C27" s="37" t="s">
        <v>2</v>
      </c>
      <c r="D27" s="30">
        <v>10</v>
      </c>
      <c r="E27" s="31">
        <v>20</v>
      </c>
      <c r="F27" s="43"/>
      <c r="G27" s="42" t="str">
        <f t="shared" si="3"/>
        <v/>
      </c>
      <c r="H27" s="32" t="str">
        <f t="shared" si="0"/>
        <v/>
      </c>
      <c r="I27" s="35" t="str">
        <f t="shared" si="1"/>
        <v/>
      </c>
      <c r="J27" s="33" t="str">
        <f t="shared" si="2"/>
        <v/>
      </c>
    </row>
    <row r="28" spans="1:10" ht="18.75" customHeight="1" thickBot="1">
      <c r="A28" s="13"/>
      <c r="B28" s="14" t="s">
        <v>24</v>
      </c>
      <c r="C28" s="15"/>
      <c r="D28" s="16"/>
      <c r="E28" s="16"/>
      <c r="F28" s="16"/>
      <c r="G28" s="17"/>
      <c r="H28" s="38" t="str">
        <f>IF(SUM(H6:H27)=0,"",SUM(H6:H27))</f>
        <v/>
      </c>
      <c r="I28" s="38" t="str">
        <f t="shared" ref="I28:J28" si="4">IF(SUM(I6:I27)=0,"",SUM(I6:I27))</f>
        <v/>
      </c>
      <c r="J28" s="38" t="str">
        <f t="shared" si="4"/>
        <v/>
      </c>
    </row>
    <row r="29" spans="1:10">
      <c r="A29" s="1"/>
      <c r="B29" s="2"/>
      <c r="C29" s="1"/>
      <c r="D29" s="1"/>
      <c r="E29" s="1"/>
      <c r="F29" s="1"/>
      <c r="G29" s="4"/>
      <c r="H29" s="3"/>
      <c r="I29" s="3"/>
      <c r="J29" s="3"/>
    </row>
    <row r="30" spans="1:10">
      <c r="A30" s="1"/>
      <c r="B30" s="57" t="s">
        <v>40</v>
      </c>
      <c r="C30" s="40"/>
      <c r="D30" s="39"/>
      <c r="E30" s="1"/>
      <c r="G30" s="8"/>
      <c r="H30" s="3"/>
      <c r="I30" s="3"/>
      <c r="J30" s="3"/>
    </row>
    <row r="31" spans="1:10">
      <c r="B31" s="55" t="s">
        <v>41</v>
      </c>
      <c r="E31" s="9"/>
    </row>
    <row r="32" spans="1:10">
      <c r="B32" s="55" t="s">
        <v>43</v>
      </c>
      <c r="E32" s="9"/>
    </row>
    <row r="33" spans="2:9">
      <c r="B33" s="56" t="s">
        <v>42</v>
      </c>
      <c r="E33" s="9"/>
    </row>
    <row r="34" spans="2:9">
      <c r="B34" s="56"/>
      <c r="E34" s="9"/>
    </row>
    <row r="35" spans="2:9">
      <c r="E35" s="9"/>
    </row>
    <row r="36" spans="2:9">
      <c r="E36" s="9"/>
    </row>
    <row r="38" spans="2:9">
      <c r="H38" s="45"/>
      <c r="I38" s="45"/>
    </row>
    <row r="39" spans="2:9">
      <c r="H39" s="44" t="s">
        <v>34</v>
      </c>
    </row>
    <row r="40" spans="2:9">
      <c r="B40" s="5" t="s">
        <v>26</v>
      </c>
      <c r="H40" s="51" t="s">
        <v>35</v>
      </c>
      <c r="I40" s="51"/>
    </row>
  </sheetData>
  <sheetProtection password="CF53" sheet="1" objects="1" scenarios="1"/>
  <sortState ref="B3:F26">
    <sortCondition ref="B3"/>
  </sortState>
  <mergeCells count="11">
    <mergeCell ref="H40:I40"/>
    <mergeCell ref="J3:J4"/>
    <mergeCell ref="H3:H4"/>
    <mergeCell ref="G3:G4"/>
    <mergeCell ref="F3:F4"/>
    <mergeCell ref="I3:I4"/>
    <mergeCell ref="A3:A4"/>
    <mergeCell ref="B3:B4"/>
    <mergeCell ref="C3:C4"/>
    <mergeCell ref="D3:D4"/>
    <mergeCell ref="E3:E4"/>
  </mergeCells>
  <pageMargins left="0.70866141732283472" right="0.1968503937007874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Formularz zał 1a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Krakowskie Pogotowie Ratunkowe</dc:creator>
  <cp:lastModifiedBy>Piotr Michno</cp:lastModifiedBy>
  <cp:lastPrinted>2022-03-10T07:31:27Z</cp:lastPrinted>
  <dcterms:created xsi:type="dcterms:W3CDTF">2010-05-17T11:03:42Z</dcterms:created>
  <dcterms:modified xsi:type="dcterms:W3CDTF">2022-03-10T07:34:07Z</dcterms:modified>
</cp:coreProperties>
</file>